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VALIDACION DESTINO" sheetId="1" r:id="rId1"/>
  </sheets>
  <definedNames>
    <definedName name="_xlnm.Print_Area" localSheetId="0">'VALIDACION DESTINO'!$A$1:$R$37</definedName>
    <definedName name="_xlnm.Print_Titles" localSheetId="0">'VALIDACION DESTINO'!$1:$7</definedName>
  </definedNames>
  <calcPr calcId="144525"/>
</workbook>
</file>

<file path=xl/calcChain.xml><?xml version="1.0" encoding="utf-8"?>
<calcChain xmlns="http://schemas.openxmlformats.org/spreadsheetml/2006/main">
  <c r="U37" i="1" l="1"/>
  <c r="U24" i="1"/>
  <c r="B37" i="1"/>
  <c r="W37" i="1"/>
  <c r="S37" i="1"/>
  <c r="R37" i="1"/>
</calcChain>
</file>

<file path=xl/sharedStrings.xml><?xml version="1.0" encoding="utf-8"?>
<sst xmlns="http://schemas.openxmlformats.org/spreadsheetml/2006/main" count="163" uniqueCount="105">
  <si>
    <t xml:space="preserve"> FOLIO SISTEMA SHCP</t>
  </si>
  <si>
    <t>LOCALIDAD</t>
  </si>
  <si>
    <t>AVANCE FINANCIERO</t>
  </si>
  <si>
    <t>OBSERVACIONES</t>
  </si>
  <si>
    <t>NOMBRE DE OBRA O ACCIÓN</t>
  </si>
  <si>
    <t>AVANCE FÍSICO</t>
  </si>
  <si>
    <t>MODIFICADO</t>
  </si>
  <si>
    <t>No. DE OBRA</t>
  </si>
  <si>
    <t>APROBADO</t>
  </si>
  <si>
    <t>COMPROMETIDO</t>
  </si>
  <si>
    <t>DEVENGADO</t>
  </si>
  <si>
    <t>EJERCIDO</t>
  </si>
  <si>
    <t>PAGADO</t>
  </si>
  <si>
    <t>RECAUDADO
MINISTRADO</t>
  </si>
  <si>
    <t>AYOTOXCO DE GUERRERO</t>
  </si>
  <si>
    <t>UNIDAD DE MEDIDA</t>
  </si>
  <si>
    <t>CANTIDAD</t>
  </si>
  <si>
    <t>M2</t>
  </si>
  <si>
    <t>REHABILITACIÓN DE COMEDOR EN LA ESCUELA SECUNDARIA "JUAN ÁLVAREZ", CON CLAVE DE CENTRO DE TRABAJO 21DES0097E</t>
  </si>
  <si>
    <t>CONSTRUCCIÓN DE TECHADO EN CANCHA DE USOS MÚLTIPLES EN LA PRIMARIA “HÉROES DE LA REFORMA” CON CLAVE DE CENTRO DE TRABAJO 2DPB0300F</t>
  </si>
  <si>
    <t>CUAHUTEMOC</t>
  </si>
  <si>
    <t>MAG-FAISMUN-24/01</t>
  </si>
  <si>
    <t>PUE240202377663</t>
  </si>
  <si>
    <t>MAG-FAISMUN-24/02</t>
  </si>
  <si>
    <t>PUE240202390469</t>
  </si>
  <si>
    <t>TENAMPULCO, PUEBLA</t>
  </si>
  <si>
    <t xml:space="preserve"> SISTEMA DE RECURSOS FEDERALES TRANSFERIDOS (SRFT)</t>
  </si>
  <si>
    <t>LA FLORIDA</t>
  </si>
  <si>
    <t xml:space="preserve">	PUE250202532525</t>
  </si>
  <si>
    <t>ADQUISICIÓN DE UNIDAD MEDICA DE TRASLADOS BASICOS PARA EL MUNICIPIO DE TENAMPULCO, PUEBLA</t>
  </si>
  <si>
    <t>TENAMPULCO</t>
  </si>
  <si>
    <t>FAISMUN</t>
  </si>
  <si>
    <t>FORTAMUN</t>
  </si>
  <si>
    <t>NO. SIFAIS</t>
  </si>
  <si>
    <t>PASO DEL PALMAR</t>
  </si>
  <si>
    <t>FAISMUN-25/02</t>
  </si>
  <si>
    <t>FAISMUN-25/04</t>
  </si>
  <si>
    <t>FAISMUN-25/03</t>
  </si>
  <si>
    <t xml:space="preserve">REHABILITACION DEL CAMINO QUE COMUNICA A TENAMPULCO - PASO DEL PALMAR. </t>
  </si>
  <si>
    <t>REHABILITACIÓN DE CAMINO RURAL LA FLORIDA- LA ESPERANZA, MUNICIPIO DE TENAMPULCO, PUEBLA.</t>
  </si>
  <si>
    <t>REHABILITACION DEL ALUMBRADO PUBLICO EN EL MUNICIPIO TENAMPULCO 2025.</t>
  </si>
  <si>
    <t>CONSTRUCCION DE TECHADO METALICO PARA USOS MULTIPLES EN LA LOCALIDAD DE TENAMPULCO, MUNICIPIO DE TENAMPULCO, PUEBLA.</t>
  </si>
  <si>
    <t>REHABILITACIÓN DEL AUDITORIO MUNICIPAL EN LA LOCALIDAD DE TENAMPULCO, MUNICIPIO DE TENAMPULCO, PUEBLA.</t>
  </si>
  <si>
    <t>REHABILITACION DEL PARQUE MUNICIPAL EN LA LOCALIDAD DE TENAMPULCO, MUNICIPIO DE TENAMPULCO, PUEBLA.</t>
  </si>
  <si>
    <t>REHABILITACION DE SISTEMA DE DRENAJE Y PLANTA DE TRATAMIENTO EN LA LOCALIDAD DE LA FLORIDA, MUNICIPIO DE TENAMPULCO, PUEBLA.</t>
  </si>
  <si>
    <t>REHABILITACION DEL EMISOR Y PLANTA DE TRATAMIENTO DE LA LOCALIDAD DE LA LIMA, MUNICIPIO DE TENAMPULCO, PUEBLA.</t>
  </si>
  <si>
    <t>PAVIMENTACION CON CONCRETO HIDRAULICO DE LA CALLE RICARDO FLORES MAGON ENTRE CALLE 16 DE SEPTIEMBRE Y CALLE 20 DE NOVIEMBRE EN LA LOCALIDAD DE SANTA LUCIA, MUNICIPIO DE TENAMPULCO, PUEBLA.</t>
  </si>
  <si>
    <t>AMPLIACION DE RED DE ENERGIA ELECTRICA SANTA ROSA EN LA LOCALIDAD DE EL CHACAL, MUNICIPIO DE TENAMPULCO, PUEBLA.</t>
  </si>
  <si>
    <t>REHABILITACION DEL SISTEMA DE AGUA POTABLE DEL CERRO DEL CRISTO A LA LOCALIDAD DE JICARILLO PERTENECIENTE AL MUNICIPIO DE TENAMPULCO PUEBLA</t>
  </si>
  <si>
    <t>REHABILITACION DEL SISTEMA DE AGUA POTABLE DE LA LOCALIDAD DE SALTILLO, MUNICIPIO DE TENAMPULCO PUEBLA.</t>
  </si>
  <si>
    <t>R33/FAISMUN2025/004</t>
  </si>
  <si>
    <t>R33/FAISMUN2025/005</t>
  </si>
  <si>
    <t>R33/FAISMUN2025/006</t>
  </si>
  <si>
    <t>R33/FAISMUN2025/007</t>
  </si>
  <si>
    <t>R33/FAISMUN2025/008</t>
  </si>
  <si>
    <t>R33/FAISMUN2025/009</t>
  </si>
  <si>
    <t>R33/FAISMUN2025/010</t>
  </si>
  <si>
    <t>R33/FAISMUN2025/011</t>
  </si>
  <si>
    <t>R33/FAISMUN2025/012</t>
  </si>
  <si>
    <t>R33/FAISMUN2025/013</t>
  </si>
  <si>
    <t>R33/FAISMUN2025/014</t>
  </si>
  <si>
    <t>PUE250302581990</t>
  </si>
  <si>
    <t>OBRA TERMINADA</t>
  </si>
  <si>
    <t>PUE250302581989</t>
  </si>
  <si>
    <t>PIEZAS</t>
  </si>
  <si>
    <t xml:space="preserve">  PUE250302581987</t>
  </si>
  <si>
    <t>LA LIMA</t>
  </si>
  <si>
    <t>SANTA LUCIA</t>
  </si>
  <si>
    <t>EL CHACAL</t>
  </si>
  <si>
    <t>JICARILLO</t>
  </si>
  <si>
    <t>SALTILLO</t>
  </si>
  <si>
    <t>PUE250202544976</t>
  </si>
  <si>
    <t>ADQUISICION DE VEHICULO PARA SEGURIDAD PUBLICA MUNICIPAL DEL MUNICIPIO DE TENAMPULCO PUEBLA.</t>
  </si>
  <si>
    <t>R33/158/300/2025-102</t>
  </si>
  <si>
    <t>VEHICULO</t>
  </si>
  <si>
    <t>PROYECTOS</t>
  </si>
  <si>
    <t>ML</t>
  </si>
  <si>
    <t>PUE250302598174</t>
  </si>
  <si>
    <t>POSTES</t>
  </si>
  <si>
    <t>CUARTO TRIMESTRE 2025</t>
  </si>
  <si>
    <t>REHABILITACION DE CAMINOS RURALES MEDIANTE BALASTRO, EN LAS LOCALIDADES DE SANTA LUCIA, TENAMPULCO VIEJO Y EL ZAPOTE, MUNICIPIO DE TENAMPULCO, PUEBLA.</t>
  </si>
  <si>
    <t>SANTA LUCIA, TENAMPULCO VIEJO Y EL ZAPOTE</t>
  </si>
  <si>
    <t>R33/FAISMUN2025/015</t>
  </si>
  <si>
    <t xml:space="preserve">  PUE250402611620</t>
  </si>
  <si>
    <t xml:space="preserve">  PUE250402611622</t>
  </si>
  <si>
    <t>PUE250402615336</t>
  </si>
  <si>
    <t>PAGO DE PROYECTOS TECNICOS, MUNICIPIO DE TENAMPULCO, PUEBLA.</t>
  </si>
  <si>
    <t>PUE250402611623</t>
  </si>
  <si>
    <t xml:space="preserve">  PUE250402611621</t>
  </si>
  <si>
    <t>PUE250402611624</t>
  </si>
  <si>
    <t xml:space="preserve">  PUE250402611616</t>
  </si>
  <si>
    <t xml:space="preserve">  PUE250402611625</t>
  </si>
  <si>
    <t>CONSTRUCCION DE CAMINO ARTESANAL EN EL CAMINO PRINCIPAL, EN  LA LOCALIDAD DE SALTILLO, MUNICIPIO DE TENAMPULCO, PUEBLA.</t>
  </si>
  <si>
    <t>PUE250402611618</t>
  </si>
  <si>
    <t xml:space="preserve">  PUE250402611619</t>
  </si>
  <si>
    <t xml:space="preserve">  PUE250402611617</t>
  </si>
  <si>
    <t>M3</t>
  </si>
  <si>
    <t>FORTA-25/06</t>
  </si>
  <si>
    <t xml:space="preserve">ESTAS DOS OBRAS COMPARTEN EL MISMO FOLIO </t>
  </si>
  <si>
    <t>MONTO CONTRATO:  $</t>
  </si>
  <si>
    <t xml:space="preserve">OBRA TERMINADA,  OBRA COMBINADA: (FAISMUN $ 806,348.30) + (RENDIMIENTOS FAISMUN $3,156.94) + (FORTAMUN $130,000.00).   </t>
  </si>
  <si>
    <t>PUE250302581988</t>
  </si>
  <si>
    <t>BACHEO EN DIFERENTES VIALIDADES DEL MUNICIPIO DE TENAMPULCO</t>
  </si>
  <si>
    <t>N/A</t>
  </si>
  <si>
    <t>EL PROYECTO SE CANCELÓ PORQUE HUBO UNA REPROGRAMACIÓN ANUAL DE OBRAS A SOLICITUD DE LOS BENEFICIARIOS Y YA NO FUE NECESARIO REALIZAR LA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</si>
</sst>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7"/>
      <color theme="1"/>
      <name val="Calibri"/>
      <family val="2"/>
      <scheme val="minor"/>
    </font>
    <font>
      <sz val="9"/>
      <color rgb="FF333333"/>
      <name val="Source Sans Pro"/>
      <family val="2"/>
    </font>
    <font>
      <b/>
      <sz val="10"/>
      <color rgb="FF333333"/>
      <name val="Calibri"/>
      <family val="2"/>
    </font>
    <font>
      <sz val="9"/>
      <color theme="1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/>
    <xf numFmtId="0" fontId="0" fillId="0" borderId="0" xfId="0" applyAlignment="1"/>
    <xf numFmtId="0" fontId="0" fillId="0" borderId="0" xfId="0" applyFill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0" fillId="0" borderId="0" xfId="1" applyFont="1"/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4" fontId="12" fillId="0" borderId="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3" fillId="0" borderId="0" xfId="0" applyNumberFormat="1" applyFo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4" fontId="12" fillId="0" borderId="0" xfId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 wrapText="1"/>
    </xf>
    <xf numFmtId="0" fontId="14" fillId="0" borderId="3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4" fillId="0" borderId="4" xfId="0" applyFont="1" applyFill="1" applyBorder="1" applyAlignment="1">
      <alignment horizontal="center" vertical="center"/>
    </xf>
    <xf numFmtId="8" fontId="17" fillId="0" borderId="0" xfId="1" applyNumberFormat="1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44" fontId="19" fillId="0" borderId="0" xfId="1" applyFont="1" applyFill="1" applyBorder="1" applyAlignment="1">
      <alignment horizontal="center" vertical="center"/>
    </xf>
    <xf numFmtId="44" fontId="0" fillId="0" borderId="0" xfId="1" applyFon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7" fontId="14" fillId="4" borderId="1" xfId="0" applyNumberFormat="1" applyFont="1" applyFill="1" applyBorder="1" applyAlignment="1">
      <alignment horizontal="center" vertical="center"/>
    </xf>
    <xf numFmtId="9" fontId="14" fillId="4" borderId="3" xfId="2" applyFont="1" applyFill="1" applyBorder="1" applyAlignment="1">
      <alignment horizontal="center" vertical="center" wrapText="1"/>
    </xf>
    <xf numFmtId="0" fontId="14" fillId="4" borderId="3" xfId="2" applyNumberFormat="1" applyFont="1" applyFill="1" applyBorder="1" applyAlignment="1">
      <alignment horizontal="center" vertical="center" wrapText="1"/>
    </xf>
    <xf numFmtId="9" fontId="14" fillId="4" borderId="3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361949</xdr:colOff>
      <xdr:row>0</xdr:row>
      <xdr:rowOff>57149</xdr:rowOff>
    </xdr:from>
    <xdr:to>
      <xdr:col>3</xdr:col>
      <xdr:colOff>2120712</xdr:colOff>
      <xdr:row>4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F92802A-EE9B-43C1-ABCB-F068CB6BB8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0" t="4376" r="73693" b="79613"/>
        <a:stretch/>
      </xdr:blipFill>
      <xdr:spPr>
        <a:xfrm>
          <a:off x="1981199" y="57149"/>
          <a:ext cx="17621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0"/>
  <sheetViews>
    <sheetView tabSelected="1" view="pageBreakPreview" topLeftCell="G22" zoomScale="70" zoomScaleNormal="40" zoomScaleSheetLayoutView="70" workbookViewId="0">
      <selection activeCell="R25" sqref="R25"/>
    </sheetView>
  </sheetViews>
  <sheetFormatPr baseColWidth="10" defaultRowHeight="15"/>
  <cols>
    <col min="1" max="1" width="2.7109375" customWidth="1"/>
    <col min="2" max="2" width="36" customWidth="1"/>
    <col min="3" max="3" width="21.5703125" customWidth="1"/>
    <col min="4" max="4" width="32.85546875" customWidth="1"/>
    <col min="5" max="5" width="81.140625" style="5" customWidth="1"/>
    <col min="6" max="6" width="19.42578125" customWidth="1"/>
    <col min="7" max="7" width="26.5703125" customWidth="1"/>
    <col min="8" max="8" width="26.5703125" style="1" customWidth="1"/>
    <col min="9" max="9" width="29.85546875" style="1" customWidth="1"/>
    <col min="10" max="10" width="26.5703125" style="1" customWidth="1"/>
    <col min="11" max="11" width="29.140625" style="1" customWidth="1"/>
    <col min="12" max="12" width="26.5703125" style="1" customWidth="1"/>
    <col min="13" max="13" width="32" style="1" customWidth="1"/>
    <col min="14" max="14" width="14.140625" customWidth="1"/>
    <col min="15" max="15" width="13.42578125" customWidth="1"/>
    <col min="16" max="16" width="21.85546875" customWidth="1"/>
    <col min="17" max="17" width="17" customWidth="1"/>
    <col min="18" max="18" width="45.5703125" customWidth="1"/>
    <col min="21" max="21" width="15.5703125" customWidth="1"/>
    <col min="22" max="22" width="5.5703125" customWidth="1"/>
  </cols>
  <sheetData>
    <row r="1" spans="2:19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19" ht="15.75">
      <c r="B2" s="67" t="s">
        <v>25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9" ht="15.75">
      <c r="B3" s="67" t="s">
        <v>26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19" ht="15.75">
      <c r="B4" s="67" t="s">
        <v>79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19" ht="15.75">
      <c r="B5" s="2"/>
      <c r="C5" s="2"/>
      <c r="D5" s="2"/>
      <c r="E5" s="4"/>
      <c r="F5" s="2"/>
      <c r="G5" s="2"/>
      <c r="H5" s="3"/>
      <c r="I5" s="3"/>
      <c r="J5" s="25"/>
      <c r="K5" s="25"/>
      <c r="L5" s="3"/>
      <c r="M5" s="3"/>
      <c r="N5" s="2"/>
      <c r="O5" s="2"/>
      <c r="P5" s="2"/>
      <c r="Q5" s="2"/>
      <c r="R5" s="2"/>
    </row>
    <row r="6" spans="2:19" ht="15.75">
      <c r="B6" s="65" t="s">
        <v>31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s="48" customFormat="1" ht="40.5" customHeight="1">
      <c r="B7" s="44" t="s">
        <v>0</v>
      </c>
      <c r="C7" s="44" t="s">
        <v>33</v>
      </c>
      <c r="D7" s="44" t="s">
        <v>7</v>
      </c>
      <c r="E7" s="45" t="s">
        <v>4</v>
      </c>
      <c r="F7" s="44" t="s">
        <v>1</v>
      </c>
      <c r="G7" s="46" t="s">
        <v>8</v>
      </c>
      <c r="H7" s="47" t="s">
        <v>6</v>
      </c>
      <c r="I7" s="46" t="s">
        <v>13</v>
      </c>
      <c r="J7" s="47" t="s">
        <v>9</v>
      </c>
      <c r="K7" s="47" t="s">
        <v>10</v>
      </c>
      <c r="L7" s="47" t="s">
        <v>11</v>
      </c>
      <c r="M7" s="47" t="s">
        <v>12</v>
      </c>
      <c r="N7" s="44" t="s">
        <v>5</v>
      </c>
      <c r="O7" s="44" t="s">
        <v>2</v>
      </c>
      <c r="P7" s="44" t="s">
        <v>15</v>
      </c>
      <c r="Q7" s="44" t="s">
        <v>16</v>
      </c>
      <c r="R7" s="44" t="s">
        <v>3</v>
      </c>
    </row>
    <row r="8" spans="2:19" ht="36.75" hidden="1" customHeight="1">
      <c r="B8" s="11" t="s">
        <v>22</v>
      </c>
      <c r="C8" s="11"/>
      <c r="D8" s="12">
        <v>101750</v>
      </c>
      <c r="E8" s="16" t="s">
        <v>18</v>
      </c>
      <c r="F8" s="8" t="s">
        <v>14</v>
      </c>
      <c r="G8" s="17">
        <v>733619.96</v>
      </c>
      <c r="H8" s="17">
        <v>733619.96</v>
      </c>
      <c r="I8" s="17">
        <v>733619.96</v>
      </c>
      <c r="J8" s="17">
        <v>733619.96</v>
      </c>
      <c r="K8" s="17">
        <v>733619.96</v>
      </c>
      <c r="L8" s="17">
        <v>733619.96</v>
      </c>
      <c r="M8" s="17">
        <v>733619.96</v>
      </c>
      <c r="N8" s="14">
        <v>100</v>
      </c>
      <c r="O8" s="14">
        <v>100</v>
      </c>
      <c r="P8" s="13" t="s">
        <v>17</v>
      </c>
      <c r="Q8" s="15">
        <v>253.75</v>
      </c>
      <c r="R8" s="10" t="s">
        <v>21</v>
      </c>
      <c r="S8" s="6"/>
    </row>
    <row r="9" spans="2:19" ht="36.75" hidden="1" customHeight="1">
      <c r="B9" s="11" t="s">
        <v>24</v>
      </c>
      <c r="C9" s="11"/>
      <c r="D9" s="12">
        <v>1150096</v>
      </c>
      <c r="E9" s="16" t="s">
        <v>19</v>
      </c>
      <c r="F9" s="8" t="s">
        <v>20</v>
      </c>
      <c r="G9" s="17">
        <v>1389684.88</v>
      </c>
      <c r="H9" s="17">
        <v>1389684.88</v>
      </c>
      <c r="I9" s="17">
        <v>1389684.88</v>
      </c>
      <c r="J9" s="17">
        <v>1389684.88</v>
      </c>
      <c r="K9" s="17">
        <v>1389684.88</v>
      </c>
      <c r="L9" s="17">
        <v>1389684.88</v>
      </c>
      <c r="M9" s="17">
        <v>1389684.88</v>
      </c>
      <c r="N9" s="14">
        <v>100</v>
      </c>
      <c r="O9" s="14">
        <v>100</v>
      </c>
      <c r="P9" s="13" t="s">
        <v>17</v>
      </c>
      <c r="Q9" s="15">
        <v>444</v>
      </c>
      <c r="R9" s="10" t="s">
        <v>23</v>
      </c>
      <c r="S9" s="6"/>
    </row>
    <row r="10" spans="2:19" s="24" customFormat="1" ht="70.5" customHeight="1">
      <c r="B10" s="36" t="s">
        <v>61</v>
      </c>
      <c r="C10" s="37">
        <v>57231</v>
      </c>
      <c r="D10" s="36" t="s">
        <v>35</v>
      </c>
      <c r="E10" s="43" t="s">
        <v>38</v>
      </c>
      <c r="F10" s="38" t="s">
        <v>34</v>
      </c>
      <c r="G10" s="39">
        <v>3140422.32</v>
      </c>
      <c r="H10" s="40">
        <v>3140422.32</v>
      </c>
      <c r="I10" s="40">
        <v>3140422.32</v>
      </c>
      <c r="J10" s="39">
        <v>3140422.32</v>
      </c>
      <c r="K10" s="40">
        <v>3140422.32</v>
      </c>
      <c r="L10" s="40">
        <v>3140422.32</v>
      </c>
      <c r="M10" s="40">
        <v>3140422.32</v>
      </c>
      <c r="N10" s="41">
        <v>1</v>
      </c>
      <c r="O10" s="41">
        <v>1</v>
      </c>
      <c r="P10" s="41" t="s">
        <v>17</v>
      </c>
      <c r="Q10" s="42">
        <v>18000</v>
      </c>
      <c r="R10" s="41" t="s">
        <v>62</v>
      </c>
      <c r="S10" s="23"/>
    </row>
    <row r="11" spans="2:19" s="35" customFormat="1" ht="70.5" customHeight="1">
      <c r="B11" s="36" t="s">
        <v>28</v>
      </c>
      <c r="C11" s="37">
        <v>31309</v>
      </c>
      <c r="D11" s="36" t="s">
        <v>37</v>
      </c>
      <c r="E11" s="43" t="s">
        <v>39</v>
      </c>
      <c r="F11" s="38" t="s">
        <v>27</v>
      </c>
      <c r="G11" s="39">
        <v>2066649.32</v>
      </c>
      <c r="H11" s="40">
        <v>2066649.32</v>
      </c>
      <c r="I11" s="40">
        <v>2066649.32</v>
      </c>
      <c r="J11" s="40">
        <v>2066649.32</v>
      </c>
      <c r="K11" s="40">
        <v>2066649.32</v>
      </c>
      <c r="L11" s="40">
        <v>2066649.32</v>
      </c>
      <c r="M11" s="40">
        <v>2066649.32</v>
      </c>
      <c r="N11" s="41">
        <v>1</v>
      </c>
      <c r="O11" s="41">
        <v>1</v>
      </c>
      <c r="P11" s="41" t="s">
        <v>17</v>
      </c>
      <c r="Q11" s="42">
        <v>10150</v>
      </c>
      <c r="R11" s="41" t="s">
        <v>62</v>
      </c>
      <c r="S11" s="34"/>
    </row>
    <row r="12" spans="2:19" s="35" customFormat="1" ht="70.5" customHeight="1">
      <c r="B12" s="36" t="s">
        <v>63</v>
      </c>
      <c r="C12" s="37">
        <v>57809</v>
      </c>
      <c r="D12" s="36" t="s">
        <v>36</v>
      </c>
      <c r="E12" s="43" t="s">
        <v>40</v>
      </c>
      <c r="F12" s="38" t="s">
        <v>30</v>
      </c>
      <c r="G12" s="39">
        <v>701495.63</v>
      </c>
      <c r="H12" s="40">
        <v>701495.63</v>
      </c>
      <c r="I12" s="40">
        <v>701495.63</v>
      </c>
      <c r="J12" s="40">
        <v>701495.63</v>
      </c>
      <c r="K12" s="40">
        <v>701495.63</v>
      </c>
      <c r="L12" s="40">
        <v>701495.63</v>
      </c>
      <c r="M12" s="40">
        <v>701495.63</v>
      </c>
      <c r="N12" s="41">
        <v>1</v>
      </c>
      <c r="O12" s="41">
        <v>1</v>
      </c>
      <c r="P12" s="41" t="s">
        <v>64</v>
      </c>
      <c r="Q12" s="42">
        <v>140</v>
      </c>
      <c r="R12" s="41" t="s">
        <v>62</v>
      </c>
      <c r="S12" s="34"/>
    </row>
    <row r="13" spans="2:19" s="35" customFormat="1" ht="70.5" customHeight="1">
      <c r="B13" s="36" t="s">
        <v>65</v>
      </c>
      <c r="C13" s="37">
        <v>98489</v>
      </c>
      <c r="D13" s="36" t="s">
        <v>50</v>
      </c>
      <c r="E13" s="43" t="s">
        <v>41</v>
      </c>
      <c r="F13" s="38" t="s">
        <v>30</v>
      </c>
      <c r="G13" s="39">
        <v>2170698.7400000002</v>
      </c>
      <c r="H13" s="40">
        <v>2170698.7400000002</v>
      </c>
      <c r="I13" s="40">
        <v>2170698.7400000002</v>
      </c>
      <c r="J13" s="40">
        <v>2170698.7400000002</v>
      </c>
      <c r="K13" s="40">
        <v>2170698.7400000002</v>
      </c>
      <c r="L13" s="40">
        <v>2170698.7400000002</v>
      </c>
      <c r="M13" s="40">
        <v>2170698.7400000002</v>
      </c>
      <c r="N13" s="41">
        <v>1</v>
      </c>
      <c r="O13" s="41">
        <v>1</v>
      </c>
      <c r="P13" s="41" t="s">
        <v>17</v>
      </c>
      <c r="Q13" s="42">
        <v>439.5</v>
      </c>
      <c r="R13" s="41" t="s">
        <v>62</v>
      </c>
      <c r="S13" s="34"/>
    </row>
    <row r="14" spans="2:19" s="35" customFormat="1" ht="70.5" customHeight="1">
      <c r="B14" s="36" t="s">
        <v>83</v>
      </c>
      <c r="C14" s="37">
        <v>121042</v>
      </c>
      <c r="D14" s="36" t="s">
        <v>51</v>
      </c>
      <c r="E14" s="43" t="s">
        <v>42</v>
      </c>
      <c r="F14" s="38" t="s">
        <v>30</v>
      </c>
      <c r="G14" s="39">
        <v>890318.82</v>
      </c>
      <c r="H14" s="40">
        <v>890318.82</v>
      </c>
      <c r="I14" s="40">
        <v>890318.82</v>
      </c>
      <c r="J14" s="40">
        <v>890318.82</v>
      </c>
      <c r="K14" s="40">
        <v>890318.82</v>
      </c>
      <c r="L14" s="40">
        <v>890318.82</v>
      </c>
      <c r="M14" s="40">
        <v>890318.82</v>
      </c>
      <c r="N14" s="41">
        <v>1</v>
      </c>
      <c r="O14" s="41">
        <v>1</v>
      </c>
      <c r="P14" s="41" t="s">
        <v>17</v>
      </c>
      <c r="Q14" s="42">
        <v>1255.46</v>
      </c>
      <c r="R14" s="41" t="s">
        <v>62</v>
      </c>
      <c r="S14" s="34"/>
    </row>
    <row r="15" spans="2:19" s="35" customFormat="1" ht="70.5" customHeight="1">
      <c r="B15" s="36" t="s">
        <v>84</v>
      </c>
      <c r="C15" s="37">
        <v>121873</v>
      </c>
      <c r="D15" s="36" t="s">
        <v>52</v>
      </c>
      <c r="E15" s="43" t="s">
        <v>43</v>
      </c>
      <c r="F15" s="38" t="s">
        <v>30</v>
      </c>
      <c r="G15" s="39">
        <v>950043.87</v>
      </c>
      <c r="H15" s="40">
        <v>950043.87</v>
      </c>
      <c r="I15" s="40">
        <v>950043.87</v>
      </c>
      <c r="J15" s="40">
        <v>950043.87</v>
      </c>
      <c r="K15" s="40">
        <v>950043.87</v>
      </c>
      <c r="L15" s="40">
        <v>950043.87</v>
      </c>
      <c r="M15" s="40">
        <v>950043.87</v>
      </c>
      <c r="N15" s="41">
        <v>1</v>
      </c>
      <c r="O15" s="41">
        <v>1</v>
      </c>
      <c r="P15" s="41" t="s">
        <v>17</v>
      </c>
      <c r="Q15" s="42">
        <v>1525.38</v>
      </c>
      <c r="R15" s="41" t="s">
        <v>62</v>
      </c>
      <c r="S15" s="34"/>
    </row>
    <row r="16" spans="2:19" s="35" customFormat="1" ht="70.5" customHeight="1">
      <c r="B16" s="36" t="s">
        <v>85</v>
      </c>
      <c r="C16" s="37">
        <v>6120</v>
      </c>
      <c r="D16" s="36" t="s">
        <v>53</v>
      </c>
      <c r="E16" s="43" t="s">
        <v>86</v>
      </c>
      <c r="F16" s="38" t="s">
        <v>30</v>
      </c>
      <c r="G16" s="39">
        <v>588921.84</v>
      </c>
      <c r="H16" s="40">
        <v>588921.84</v>
      </c>
      <c r="I16" s="40">
        <v>588921.84</v>
      </c>
      <c r="J16" s="40">
        <v>588921.84</v>
      </c>
      <c r="K16" s="40">
        <v>588921.84</v>
      </c>
      <c r="L16" s="40">
        <v>588921.84</v>
      </c>
      <c r="M16" s="40">
        <v>588921.84</v>
      </c>
      <c r="N16" s="41">
        <v>1</v>
      </c>
      <c r="O16" s="41">
        <v>1</v>
      </c>
      <c r="P16" s="41" t="s">
        <v>75</v>
      </c>
      <c r="Q16" s="42">
        <v>7</v>
      </c>
      <c r="R16" s="41" t="s">
        <v>62</v>
      </c>
      <c r="S16" s="34"/>
    </row>
    <row r="17" spans="2:23" s="35" customFormat="1" ht="70.5" customHeight="1">
      <c r="B17" s="36" t="s">
        <v>87</v>
      </c>
      <c r="C17" s="37">
        <v>121886</v>
      </c>
      <c r="D17" s="36" t="s">
        <v>54</v>
      </c>
      <c r="E17" s="43" t="s">
        <v>44</v>
      </c>
      <c r="F17" s="38" t="s">
        <v>27</v>
      </c>
      <c r="G17" s="39">
        <v>597216.49</v>
      </c>
      <c r="H17" s="40">
        <v>597216.49</v>
      </c>
      <c r="I17" s="40">
        <v>597216.49</v>
      </c>
      <c r="J17" s="40">
        <v>597216.49</v>
      </c>
      <c r="K17" s="40">
        <v>597216.49</v>
      </c>
      <c r="L17" s="40">
        <v>597216.49</v>
      </c>
      <c r="M17" s="40">
        <v>597216.49</v>
      </c>
      <c r="N17" s="41">
        <v>1</v>
      </c>
      <c r="O17" s="41">
        <v>1</v>
      </c>
      <c r="P17" s="41" t="s">
        <v>17</v>
      </c>
      <c r="Q17" s="42">
        <v>997</v>
      </c>
      <c r="R17" s="41" t="s">
        <v>62</v>
      </c>
      <c r="S17" s="34"/>
    </row>
    <row r="18" spans="2:23" s="35" customFormat="1" ht="70.5" customHeight="1">
      <c r="B18" s="36" t="s">
        <v>88</v>
      </c>
      <c r="C18" s="37">
        <v>103248</v>
      </c>
      <c r="D18" s="36" t="s">
        <v>55</v>
      </c>
      <c r="E18" s="43" t="s">
        <v>45</v>
      </c>
      <c r="F18" s="38" t="s">
        <v>66</v>
      </c>
      <c r="G18" s="39">
        <v>900014.25</v>
      </c>
      <c r="H18" s="40">
        <v>900014.25</v>
      </c>
      <c r="I18" s="40">
        <v>900014.25</v>
      </c>
      <c r="J18" s="40">
        <v>900014.25</v>
      </c>
      <c r="K18" s="40">
        <v>900014.25</v>
      </c>
      <c r="L18" s="40">
        <v>900014.25</v>
      </c>
      <c r="M18" s="40">
        <v>900014.25</v>
      </c>
      <c r="N18" s="41">
        <v>1</v>
      </c>
      <c r="O18" s="41">
        <v>1</v>
      </c>
      <c r="P18" s="41" t="s">
        <v>17</v>
      </c>
      <c r="Q18" s="42">
        <v>997</v>
      </c>
      <c r="R18" s="41" t="s">
        <v>62</v>
      </c>
      <c r="S18" s="34"/>
    </row>
    <row r="19" spans="2:23" s="35" customFormat="1" ht="70.5" customHeight="1">
      <c r="B19" s="36" t="s">
        <v>89</v>
      </c>
      <c r="C19" s="37">
        <v>121443</v>
      </c>
      <c r="D19" s="36" t="s">
        <v>56</v>
      </c>
      <c r="E19" s="43" t="s">
        <v>46</v>
      </c>
      <c r="F19" s="38" t="s">
        <v>67</v>
      </c>
      <c r="G19" s="39">
        <v>1251904.24</v>
      </c>
      <c r="H19" s="40">
        <v>1251904.24</v>
      </c>
      <c r="I19" s="40">
        <v>1251904.24</v>
      </c>
      <c r="J19" s="40">
        <v>1251904.24</v>
      </c>
      <c r="K19" s="40">
        <v>1251904.24</v>
      </c>
      <c r="L19" s="40">
        <v>1251904.24</v>
      </c>
      <c r="M19" s="40">
        <v>1251904.24</v>
      </c>
      <c r="N19" s="41">
        <v>1</v>
      </c>
      <c r="O19" s="41">
        <v>1</v>
      </c>
      <c r="P19" s="41" t="s">
        <v>17</v>
      </c>
      <c r="Q19" s="42">
        <v>807.68</v>
      </c>
      <c r="R19" s="41" t="s">
        <v>62</v>
      </c>
      <c r="S19" s="34"/>
    </row>
    <row r="20" spans="2:23" s="35" customFormat="1" ht="70.5" customHeight="1">
      <c r="B20" s="36" t="s">
        <v>90</v>
      </c>
      <c r="C20" s="37">
        <v>132013</v>
      </c>
      <c r="D20" s="36" t="s">
        <v>57</v>
      </c>
      <c r="E20" s="43" t="s">
        <v>47</v>
      </c>
      <c r="F20" s="38" t="s">
        <v>68</v>
      </c>
      <c r="G20" s="39">
        <v>595626.23</v>
      </c>
      <c r="H20" s="40">
        <v>595626.23</v>
      </c>
      <c r="I20" s="40">
        <v>595626.23</v>
      </c>
      <c r="J20" s="40">
        <v>595626.23</v>
      </c>
      <c r="K20" s="40">
        <v>595626.23</v>
      </c>
      <c r="L20" s="40">
        <v>595626.23</v>
      </c>
      <c r="M20" s="40">
        <v>595626.23</v>
      </c>
      <c r="N20" s="41">
        <v>1</v>
      </c>
      <c r="O20" s="41">
        <v>1</v>
      </c>
      <c r="P20" s="41" t="s">
        <v>78</v>
      </c>
      <c r="Q20" s="42">
        <v>10</v>
      </c>
      <c r="R20" s="41" t="s">
        <v>62</v>
      </c>
      <c r="S20" s="34"/>
    </row>
    <row r="21" spans="2:23" s="35" customFormat="1" ht="70.5" customHeight="1">
      <c r="B21" s="36" t="s">
        <v>91</v>
      </c>
      <c r="C21" s="37">
        <v>121445</v>
      </c>
      <c r="D21" s="36" t="s">
        <v>58</v>
      </c>
      <c r="E21" s="43" t="s">
        <v>92</v>
      </c>
      <c r="F21" s="38" t="s">
        <v>30</v>
      </c>
      <c r="G21" s="39">
        <v>983621.23</v>
      </c>
      <c r="H21" s="40">
        <v>983621.23</v>
      </c>
      <c r="I21" s="40">
        <v>983621.23</v>
      </c>
      <c r="J21" s="40">
        <v>983621.23</v>
      </c>
      <c r="K21" s="40">
        <v>983621.23</v>
      </c>
      <c r="L21" s="40">
        <v>983621.23</v>
      </c>
      <c r="M21" s="40">
        <v>983621.23</v>
      </c>
      <c r="N21" s="41">
        <v>1</v>
      </c>
      <c r="O21" s="41">
        <v>1</v>
      </c>
      <c r="P21" s="41" t="s">
        <v>17</v>
      </c>
      <c r="Q21" s="42">
        <v>630</v>
      </c>
      <c r="R21" s="41" t="s">
        <v>62</v>
      </c>
      <c r="S21" s="34"/>
    </row>
    <row r="22" spans="2:23" s="35" customFormat="1" ht="70.5" customHeight="1">
      <c r="B22" s="36" t="s">
        <v>93</v>
      </c>
      <c r="C22" s="37">
        <v>121446</v>
      </c>
      <c r="D22" s="36" t="s">
        <v>59</v>
      </c>
      <c r="E22" s="43" t="s">
        <v>48</v>
      </c>
      <c r="F22" s="38" t="s">
        <v>69</v>
      </c>
      <c r="G22" s="39">
        <v>2376437.58</v>
      </c>
      <c r="H22" s="40">
        <v>2376437.58</v>
      </c>
      <c r="I22" s="40">
        <v>2376437.58</v>
      </c>
      <c r="J22" s="40">
        <v>2376437.58</v>
      </c>
      <c r="K22" s="40">
        <v>2376437.58</v>
      </c>
      <c r="L22" s="40">
        <v>2376437.58</v>
      </c>
      <c r="M22" s="40">
        <v>2376437.58</v>
      </c>
      <c r="N22" s="41">
        <v>1</v>
      </c>
      <c r="O22" s="41">
        <v>1</v>
      </c>
      <c r="P22" s="41" t="s">
        <v>76</v>
      </c>
      <c r="Q22" s="42">
        <v>2670</v>
      </c>
      <c r="R22" s="41" t="s">
        <v>62</v>
      </c>
      <c r="S22" s="34"/>
    </row>
    <row r="23" spans="2:23" s="35" customFormat="1" ht="70.5" customHeight="1">
      <c r="B23" s="36" t="s">
        <v>94</v>
      </c>
      <c r="C23" s="37">
        <v>121447</v>
      </c>
      <c r="D23" s="36" t="s">
        <v>60</v>
      </c>
      <c r="E23" s="43" t="s">
        <v>49</v>
      </c>
      <c r="F23" s="38" t="s">
        <v>70</v>
      </c>
      <c r="G23" s="39">
        <v>1611009.14</v>
      </c>
      <c r="H23" s="40">
        <v>1611009.14</v>
      </c>
      <c r="I23" s="40">
        <v>1611009.14</v>
      </c>
      <c r="J23" s="40">
        <v>1611009.14</v>
      </c>
      <c r="K23" s="40">
        <v>1611009.14</v>
      </c>
      <c r="L23" s="40">
        <v>1611009.14</v>
      </c>
      <c r="M23" s="40">
        <v>1611009.14</v>
      </c>
      <c r="N23" s="41">
        <v>1</v>
      </c>
      <c r="O23" s="41">
        <v>1</v>
      </c>
      <c r="P23" s="41" t="s">
        <v>76</v>
      </c>
      <c r="Q23" s="42">
        <v>6018</v>
      </c>
      <c r="R23" s="41" t="s">
        <v>62</v>
      </c>
      <c r="S23" s="34"/>
    </row>
    <row r="24" spans="2:23" s="35" customFormat="1" ht="82.5" customHeight="1">
      <c r="B24" s="36" t="s">
        <v>95</v>
      </c>
      <c r="C24" s="36">
        <v>133753</v>
      </c>
      <c r="D24" s="49" t="s">
        <v>82</v>
      </c>
      <c r="E24" s="43" t="s">
        <v>80</v>
      </c>
      <c r="F24" s="38" t="s">
        <v>81</v>
      </c>
      <c r="G24" s="39">
        <v>806348.3</v>
      </c>
      <c r="H24" s="51">
        <v>809505.24</v>
      </c>
      <c r="I24" s="51">
        <v>809505.24</v>
      </c>
      <c r="J24" s="51">
        <v>809505.24</v>
      </c>
      <c r="K24" s="51">
        <v>809505.24</v>
      </c>
      <c r="L24" s="51">
        <v>809505.24</v>
      </c>
      <c r="M24" s="51">
        <v>809505.24</v>
      </c>
      <c r="N24" s="41">
        <v>1</v>
      </c>
      <c r="O24" s="41">
        <v>1</v>
      </c>
      <c r="P24" s="41" t="s">
        <v>96</v>
      </c>
      <c r="Q24" s="42">
        <v>1186.2</v>
      </c>
      <c r="R24" s="41" t="s">
        <v>100</v>
      </c>
      <c r="S24" s="34" t="s">
        <v>99</v>
      </c>
      <c r="U24" s="54">
        <f>806348.3+3156.94+130000</f>
        <v>939505.24</v>
      </c>
      <c r="W24" s="35" t="s">
        <v>98</v>
      </c>
    </row>
    <row r="25" spans="2:23" s="35" customFormat="1" ht="133.5" customHeight="1">
      <c r="B25" s="57" t="s">
        <v>101</v>
      </c>
      <c r="C25" s="58">
        <v>58136</v>
      </c>
      <c r="D25" s="57">
        <v>121447</v>
      </c>
      <c r="E25" s="59" t="s">
        <v>102</v>
      </c>
      <c r="F25" s="60" t="s">
        <v>70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2">
        <v>0</v>
      </c>
      <c r="O25" s="62">
        <v>0</v>
      </c>
      <c r="P25" s="62" t="s">
        <v>103</v>
      </c>
      <c r="Q25" s="63" t="s">
        <v>103</v>
      </c>
      <c r="R25" s="64" t="s">
        <v>104</v>
      </c>
      <c r="S25" s="34"/>
    </row>
    <row r="26" spans="2:23" s="24" customFormat="1" ht="13.5" customHeight="1">
      <c r="B26" s="26"/>
      <c r="C26" s="27"/>
      <c r="D26" s="28"/>
      <c r="E26" s="29"/>
      <c r="F26" s="52"/>
      <c r="G26" s="50"/>
      <c r="H26" s="53"/>
      <c r="I26" s="53"/>
      <c r="J26" s="53"/>
      <c r="K26" s="53"/>
      <c r="L26" s="53"/>
      <c r="M26" s="53"/>
      <c r="N26" s="32"/>
      <c r="O26" s="32"/>
      <c r="P26" s="32"/>
      <c r="Q26" s="32"/>
      <c r="R26" s="33"/>
      <c r="S26" s="23"/>
    </row>
    <row r="27" spans="2:23" s="24" customFormat="1" ht="13.5" customHeight="1">
      <c r="B27" s="26"/>
      <c r="C27" s="27"/>
      <c r="D27" s="28"/>
      <c r="E27" s="29"/>
      <c r="F27" s="52"/>
      <c r="G27" s="53"/>
      <c r="H27" s="53"/>
      <c r="I27" s="53"/>
      <c r="J27" s="53"/>
      <c r="K27" s="53"/>
      <c r="L27" s="53"/>
      <c r="M27" s="53"/>
      <c r="N27" s="32"/>
      <c r="O27" s="32"/>
      <c r="P27" s="32"/>
      <c r="Q27" s="32"/>
      <c r="R27" s="33"/>
      <c r="S27" s="23"/>
    </row>
    <row r="28" spans="2:23" s="24" customFormat="1" ht="13.5" customHeight="1">
      <c r="B28" s="26"/>
      <c r="C28" s="27"/>
      <c r="D28" s="28"/>
      <c r="E28" s="29"/>
      <c r="F28" s="52"/>
      <c r="G28" s="53"/>
      <c r="H28" s="53"/>
      <c r="I28" s="53"/>
      <c r="J28" s="53"/>
      <c r="K28" s="53"/>
      <c r="L28" s="53"/>
      <c r="M28" s="53"/>
      <c r="N28" s="32"/>
      <c r="O28" s="32"/>
      <c r="P28" s="32"/>
      <c r="Q28" s="32"/>
      <c r="R28" s="33"/>
      <c r="S28" s="23"/>
    </row>
    <row r="29" spans="2:23" s="24" customFormat="1" ht="13.5" customHeight="1">
      <c r="B29" s="26"/>
      <c r="C29" s="27"/>
      <c r="D29" s="28"/>
      <c r="E29" s="29"/>
      <c r="F29" s="52"/>
      <c r="G29" s="53"/>
      <c r="H29" s="53"/>
      <c r="I29" s="53"/>
      <c r="J29" s="53"/>
      <c r="K29" s="53"/>
      <c r="L29" s="53"/>
      <c r="M29" s="53"/>
      <c r="N29" s="32"/>
      <c r="O29" s="32"/>
      <c r="P29" s="32"/>
      <c r="Q29" s="32"/>
      <c r="R29" s="33"/>
      <c r="S29" s="23"/>
      <c r="U29" s="56"/>
    </row>
    <row r="30" spans="2:23" s="24" customFormat="1" ht="13.5" customHeight="1">
      <c r="B30" s="26"/>
      <c r="C30" s="27"/>
      <c r="D30" s="28"/>
      <c r="E30" s="29"/>
      <c r="F30" s="30"/>
      <c r="G30" s="31"/>
      <c r="H30" s="31"/>
      <c r="I30" s="31"/>
      <c r="J30" s="31"/>
      <c r="K30" s="31"/>
      <c r="L30" s="31"/>
      <c r="M30" s="31"/>
      <c r="N30" s="32"/>
      <c r="O30" s="32"/>
      <c r="P30" s="32"/>
      <c r="Q30" s="32"/>
      <c r="R30" s="33"/>
      <c r="S30" s="23"/>
    </row>
    <row r="31" spans="2:23" s="24" customFormat="1" ht="13.5" customHeight="1">
      <c r="B31" s="26"/>
      <c r="C31" s="27"/>
      <c r="D31" s="28"/>
      <c r="E31" s="29"/>
      <c r="F31" s="30"/>
      <c r="G31" s="31"/>
      <c r="H31" s="31"/>
      <c r="I31" s="31"/>
      <c r="J31" s="31"/>
      <c r="K31" s="31"/>
      <c r="L31" s="31"/>
      <c r="M31" s="31"/>
      <c r="N31" s="32"/>
      <c r="O31" s="32"/>
      <c r="P31" s="32"/>
      <c r="Q31" s="32"/>
      <c r="R31" s="33"/>
      <c r="S31" s="23"/>
    </row>
    <row r="32" spans="2:23">
      <c r="G32" s="1"/>
    </row>
    <row r="33" spans="2:23" ht="15.75">
      <c r="B33" s="65" t="s">
        <v>32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U33" s="1"/>
    </row>
    <row r="34" spans="2:23" ht="22.5">
      <c r="B34" s="18" t="s">
        <v>0</v>
      </c>
      <c r="C34" s="7" t="s">
        <v>33</v>
      </c>
      <c r="D34" s="18" t="s">
        <v>7</v>
      </c>
      <c r="E34" s="19" t="s">
        <v>4</v>
      </c>
      <c r="F34" s="18" t="s">
        <v>1</v>
      </c>
      <c r="G34" s="20" t="s">
        <v>8</v>
      </c>
      <c r="H34" s="21" t="s">
        <v>6</v>
      </c>
      <c r="I34" s="20" t="s">
        <v>13</v>
      </c>
      <c r="J34" s="21" t="s">
        <v>9</v>
      </c>
      <c r="K34" s="21" t="s">
        <v>10</v>
      </c>
      <c r="L34" s="21" t="s">
        <v>11</v>
      </c>
      <c r="M34" s="21" t="s">
        <v>12</v>
      </c>
      <c r="N34" s="18" t="s">
        <v>5</v>
      </c>
      <c r="O34" s="18" t="s">
        <v>2</v>
      </c>
      <c r="P34" s="22" t="s">
        <v>15</v>
      </c>
      <c r="Q34" s="22" t="s">
        <v>16</v>
      </c>
      <c r="R34" s="18" t="s">
        <v>3</v>
      </c>
    </row>
    <row r="35" spans="2:23" s="35" customFormat="1" ht="128.25" customHeight="1">
      <c r="B35" s="36" t="s">
        <v>77</v>
      </c>
      <c r="C35" s="37"/>
      <c r="D35" s="36" t="s">
        <v>73</v>
      </c>
      <c r="E35" s="43" t="s">
        <v>72</v>
      </c>
      <c r="F35" s="38" t="s">
        <v>30</v>
      </c>
      <c r="G35" s="39">
        <v>1800000</v>
      </c>
      <c r="H35" s="39">
        <v>330000</v>
      </c>
      <c r="I35" s="39">
        <v>330000</v>
      </c>
      <c r="J35" s="39">
        <v>330000</v>
      </c>
      <c r="K35" s="39">
        <v>330000</v>
      </c>
      <c r="L35" s="39">
        <v>330000</v>
      </c>
      <c r="M35" s="39">
        <v>330000</v>
      </c>
      <c r="N35" s="41">
        <v>1</v>
      </c>
      <c r="O35" s="41">
        <v>1</v>
      </c>
      <c r="P35" s="38" t="s">
        <v>74</v>
      </c>
      <c r="Q35" s="42">
        <v>1</v>
      </c>
      <c r="R35" s="41" t="s">
        <v>62</v>
      </c>
      <c r="S35" s="34"/>
    </row>
    <row r="36" spans="2:23" s="35" customFormat="1" ht="128.25" customHeight="1">
      <c r="B36" s="36" t="s">
        <v>71</v>
      </c>
      <c r="C36" s="37"/>
      <c r="D36" s="36" t="s">
        <v>97</v>
      </c>
      <c r="E36" s="43" t="s">
        <v>29</v>
      </c>
      <c r="F36" s="38" t="s">
        <v>30</v>
      </c>
      <c r="G36" s="39">
        <v>330000</v>
      </c>
      <c r="H36" s="39">
        <v>1800000</v>
      </c>
      <c r="I36" s="39">
        <v>1800000</v>
      </c>
      <c r="J36" s="39">
        <v>1800000</v>
      </c>
      <c r="K36" s="39">
        <v>1800000</v>
      </c>
      <c r="L36" s="39">
        <v>1800000</v>
      </c>
      <c r="M36" s="39">
        <v>1800000</v>
      </c>
      <c r="N36" s="41">
        <v>1</v>
      </c>
      <c r="O36" s="41">
        <v>1</v>
      </c>
      <c r="P36" s="38" t="s">
        <v>74</v>
      </c>
      <c r="Q36" s="42">
        <v>1</v>
      </c>
      <c r="R36" s="41" t="s">
        <v>62</v>
      </c>
      <c r="S36" s="34"/>
    </row>
    <row r="37" spans="2:23" s="35" customFormat="1" ht="128.25" customHeight="1">
      <c r="B37" s="36" t="str">
        <f>B24</f>
        <v xml:space="preserve">  PUE250402611617</v>
      </c>
      <c r="C37" s="37"/>
      <c r="D37" s="36" t="s">
        <v>82</v>
      </c>
      <c r="E37" s="43" t="s">
        <v>80</v>
      </c>
      <c r="F37" s="38" t="s">
        <v>81</v>
      </c>
      <c r="G37" s="39">
        <v>130000</v>
      </c>
      <c r="H37" s="39">
        <v>130000</v>
      </c>
      <c r="I37" s="39">
        <v>130000</v>
      </c>
      <c r="J37" s="39">
        <v>130000</v>
      </c>
      <c r="K37" s="39">
        <v>130000</v>
      </c>
      <c r="L37" s="39">
        <v>130000</v>
      </c>
      <c r="M37" s="39">
        <v>130000</v>
      </c>
      <c r="N37" s="41">
        <v>1</v>
      </c>
      <c r="O37" s="41">
        <v>1</v>
      </c>
      <c r="P37" s="38" t="s">
        <v>96</v>
      </c>
      <c r="Q37" s="42">
        <v>1186.2</v>
      </c>
      <c r="R37" s="41" t="str">
        <f>R24</f>
        <v xml:space="preserve">OBRA TERMINADA,  OBRA COMBINADA: (FAISMUN $ 806,348.30) + (RENDIMIENTOS FAISMUN $3,156.94) + (FORTAMUN $130,000.00).   </v>
      </c>
      <c r="S37" s="34" t="str">
        <f>S24</f>
        <v>MONTO CONTRATO:  $</v>
      </c>
      <c r="U37" s="55">
        <f>U24</f>
        <v>939505.24</v>
      </c>
      <c r="W37" s="35" t="str">
        <f>W24</f>
        <v xml:space="preserve">ESTAS DOS OBRAS COMPARTEN EL MISMO FOLIO </v>
      </c>
    </row>
    <row r="38" spans="2:23">
      <c r="G38" s="9"/>
    </row>
    <row r="39" spans="2:23">
      <c r="G39" s="9"/>
    </row>
    <row r="40" spans="2:23">
      <c r="G40" s="9"/>
    </row>
  </sheetData>
  <mergeCells count="6">
    <mergeCell ref="B33:R33"/>
    <mergeCell ref="B6:R6"/>
    <mergeCell ref="B1:R1"/>
    <mergeCell ref="B2:R2"/>
    <mergeCell ref="B3:R3"/>
    <mergeCell ref="B4:R4"/>
  </mergeCells>
  <phoneticPr fontId="13" type="noConversion"/>
  <printOptions horizontalCentered="1"/>
  <pageMargins left="0.31496062992125984" right="0.31496062992125984" top="0.35433070866141736" bottom="0.35433070866141736" header="0.31496062992125984" footer="0.31496062992125984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VALIDACION DESTINO</vt:lpstr>
      <vt:lpstr>'VALIDACION DESTINO'!Área_de_impresión</vt:lpstr>
      <vt:lpstr>'VALIDACION DESTINO'!Títulos_a_imprimir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Marcos</cp:lastModifiedBy>
  <cp:lastPrinted>2025-11-03T18:25:13Z</cp:lastPrinted>
  <dcterms:created xsi:type="dcterms:W3CDTF">2014-02-25T16:26:05Z</dcterms:created>
  <dcterms:modified xsi:type="dcterms:W3CDTF">2026-01-21T19:46:17Z</dcterms:modified>
</cp:coreProperties>
</file>